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iz\Desktop\"/>
    </mc:Choice>
  </mc:AlternateContent>
  <bookViews>
    <workbookView xWindow="0" yWindow="0" windowWidth="15345" windowHeight="577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E20" i="1"/>
  <c r="D20" i="1"/>
  <c r="C20" i="1"/>
  <c r="C13" i="1"/>
  <c r="G19" i="1"/>
  <c r="G18" i="1"/>
  <c r="B20" i="1"/>
  <c r="B22" i="1" s="1"/>
  <c r="B23" i="1" s="1"/>
  <c r="B13" i="1"/>
  <c r="F13" i="1"/>
  <c r="E13" i="1"/>
  <c r="D13" i="1"/>
  <c r="G25" i="1"/>
  <c r="G24" i="1"/>
  <c r="G17" i="1"/>
  <c r="G20" i="1" s="1"/>
  <c r="G16" i="1"/>
  <c r="G12" i="1"/>
  <c r="G11" i="1"/>
  <c r="G10" i="1"/>
  <c r="G9" i="1"/>
  <c r="G8" i="1"/>
  <c r="G7" i="1"/>
  <c r="G6" i="1"/>
  <c r="G5" i="1"/>
  <c r="G4" i="1"/>
  <c r="B26" i="1" l="1"/>
  <c r="G23" i="1"/>
  <c r="G13" i="1"/>
</calcChain>
</file>

<file path=xl/sharedStrings.xml><?xml version="1.0" encoding="utf-8"?>
<sst xmlns="http://schemas.openxmlformats.org/spreadsheetml/2006/main" count="31" uniqueCount="31">
  <si>
    <t>1st Year</t>
  </si>
  <si>
    <t>2nd Year</t>
  </si>
  <si>
    <t>3rd Year</t>
  </si>
  <si>
    <t>4th Year</t>
  </si>
  <si>
    <t>5th Year</t>
  </si>
  <si>
    <t>TOTAL</t>
  </si>
  <si>
    <t>Expected Disbursements:</t>
  </si>
  <si>
    <t>Education  &amp; Training programs</t>
  </si>
  <si>
    <t>Health care facilities &amp; Services</t>
  </si>
  <si>
    <t>Roads &amp; Communications</t>
  </si>
  <si>
    <t>Railways &amp; Transportation</t>
  </si>
  <si>
    <t>Investment in Technology &amp; Industries</t>
  </si>
  <si>
    <t>Food commodities</t>
  </si>
  <si>
    <t>Clothing</t>
  </si>
  <si>
    <t>Infra-structure: Water, Electricity &amp; Sewer Systems</t>
  </si>
  <si>
    <t>Overhead &amp; Administration</t>
  </si>
  <si>
    <t>Total Projected Expenses:</t>
  </si>
  <si>
    <t>Expected Revenues:</t>
  </si>
  <si>
    <t>Toll Services</t>
  </si>
  <si>
    <t>Income Taxes</t>
  </si>
  <si>
    <t>Corporate Taxes (Estimate)</t>
  </si>
  <si>
    <t>Total Revenues:</t>
  </si>
  <si>
    <t xml:space="preserve">Starting Cash </t>
  </si>
  <si>
    <t>Amount Spent</t>
  </si>
  <si>
    <t>Interest payments</t>
  </si>
  <si>
    <t>Loan Re-payment</t>
  </si>
  <si>
    <t>Net Cash-On-Hand</t>
  </si>
  <si>
    <r>
      <t xml:space="preserve">Number of Additional Employees </t>
    </r>
    <r>
      <rPr>
        <sz val="9"/>
        <color theme="1"/>
        <rFont val="Arial"/>
        <family val="2"/>
      </rPr>
      <t>Generated in industries</t>
    </r>
  </si>
  <si>
    <r>
      <t xml:space="preserve">Requirements:                                                                          </t>
    </r>
    <r>
      <rPr>
        <b/>
        <u/>
        <sz val="12"/>
        <color theme="1"/>
        <rFont val="Times New Roman"/>
        <family val="1"/>
      </rPr>
      <t xml:space="preserve">Phase I </t>
    </r>
    <r>
      <rPr>
        <b/>
        <sz val="12"/>
        <color theme="1"/>
        <rFont val="Times New Roman"/>
        <family val="1"/>
      </rPr>
      <t xml:space="preserve">– Budget &amp; Cash Flow;                                           </t>
    </r>
    <r>
      <rPr>
        <b/>
        <u/>
        <sz val="12"/>
        <color theme="1"/>
        <rFont val="Times New Roman"/>
        <family val="1"/>
      </rPr>
      <t xml:space="preserve"> Phase II </t>
    </r>
    <r>
      <rPr>
        <b/>
        <sz val="12"/>
        <color theme="1"/>
        <rFont val="Times New Roman"/>
        <family val="1"/>
      </rPr>
      <t xml:space="preserve">– Time Line of events;                                </t>
    </r>
    <r>
      <rPr>
        <b/>
        <u/>
        <sz val="12"/>
        <color theme="1"/>
        <rFont val="Times New Roman"/>
        <family val="1"/>
      </rPr>
      <t xml:space="preserve"> Phase III</t>
    </r>
    <r>
      <rPr>
        <b/>
        <sz val="12"/>
        <color theme="1"/>
        <rFont val="Times New Roman"/>
        <family val="1"/>
      </rPr>
      <t xml:space="preserve"> – Assess personnel need, estimate cost of implementation &amp; monitoring for the entire project to completion.</t>
    </r>
  </si>
  <si>
    <t>0</t>
  </si>
  <si>
    <t>Loan Disbursement &amp; Repayment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</si>
</sst>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42" fontId="5" fillId="0" borderId="4" xfId="1" applyNumberFormat="1" applyFont="1" applyBorder="1" applyAlignment="1">
      <alignment vertical="center"/>
    </xf>
    <xf numFmtId="42" fontId="5" fillId="0" borderId="4" xfId="1" applyNumberFormat="1" applyFont="1" applyBorder="1" applyAlignment="1">
      <alignment horizontal="right" vertical="center"/>
    </xf>
    <xf numFmtId="42" fontId="5" fillId="0" borderId="4" xfId="1" applyNumberFormat="1" applyFont="1" applyFill="1" applyBorder="1" applyAlignment="1">
      <alignment vertical="center"/>
    </xf>
    <xf numFmtId="49" fontId="5" fillId="0" borderId="4" xfId="1" applyNumberFormat="1" applyFont="1" applyBorder="1" applyAlignment="1">
      <alignment vertical="center"/>
    </xf>
    <xf numFmtId="49" fontId="5" fillId="0" borderId="4" xfId="1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3" borderId="2" xfId="0" applyFont="1" applyFill="1" applyBorder="1" applyAlignment="1">
      <alignment horizontal="right" vertical="center"/>
    </xf>
    <xf numFmtId="42" fontId="5" fillId="0" borderId="4" xfId="1" applyNumberFormat="1" applyFont="1" applyFill="1" applyBorder="1" applyAlignment="1">
      <alignment horizontal="right" vertical="center"/>
    </xf>
    <xf numFmtId="0" fontId="0" fillId="2" borderId="0" xfId="2" applyFont="1" applyAlignment="1">
      <alignment vertical="center"/>
    </xf>
    <xf numFmtId="0" fontId="0" fillId="3" borderId="9" xfId="0" applyFill="1" applyBorder="1"/>
    <xf numFmtId="0" fontId="0" fillId="3" borderId="10" xfId="0" applyFill="1" applyBorder="1"/>
    <xf numFmtId="0" fontId="0" fillId="3" borderId="2" xfId="0" applyFill="1" applyBorder="1" applyAlignment="1">
      <alignment horizontal="right"/>
    </xf>
    <xf numFmtId="42" fontId="5" fillId="0" borderId="11" xfId="1" applyNumberFormat="1" applyFont="1" applyBorder="1" applyAlignment="1">
      <alignment vertical="center"/>
    </xf>
    <xf numFmtId="42" fontId="5" fillId="0" borderId="2" xfId="1" applyNumberFormat="1" applyFont="1" applyBorder="1" applyAlignment="1">
      <alignment vertical="center"/>
    </xf>
    <xf numFmtId="42" fontId="5" fillId="0" borderId="2" xfId="1" applyNumberFormat="1" applyFont="1" applyBorder="1" applyAlignment="1">
      <alignment horizontal="right" vertical="center"/>
    </xf>
    <xf numFmtId="42" fontId="5" fillId="0" borderId="4" xfId="1" applyNumberFormat="1" applyFont="1" applyFill="1" applyBorder="1" applyAlignment="1">
      <alignment vertical="center" wrapText="1"/>
    </xf>
    <xf numFmtId="42" fontId="5" fillId="0" borderId="7" xfId="1" applyNumberFormat="1" applyFont="1" applyFill="1" applyBorder="1" applyAlignment="1">
      <alignment vertical="center"/>
    </xf>
    <xf numFmtId="42" fontId="0" fillId="0" borderId="0" xfId="0" applyNumberFormat="1"/>
    <xf numFmtId="42" fontId="4" fillId="5" borderId="4" xfId="1" applyNumberFormat="1" applyFont="1" applyFill="1" applyBorder="1" applyAlignment="1">
      <alignment vertical="center"/>
    </xf>
    <xf numFmtId="42" fontId="4" fillId="4" borderId="4" xfId="1" applyNumberFormat="1" applyFont="1" applyFill="1" applyBorder="1" applyAlignment="1">
      <alignment vertical="center"/>
    </xf>
    <xf numFmtId="42" fontId="4" fillId="5" borderId="8" xfId="1" applyNumberFormat="1" applyFont="1" applyFill="1" applyBorder="1" applyAlignment="1">
      <alignment horizontal="right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workbookViewId="0">
      <selection activeCell="I28" sqref="I28"/>
    </sheetView>
  </sheetViews>
  <sheetFormatPr defaultRowHeight="15" x14ac:dyDescent="0.25"/>
  <cols>
    <col min="1" max="1" width="49.85546875" bestFit="1" customWidth="1"/>
    <col min="2" max="2" width="15" bestFit="1" customWidth="1"/>
    <col min="3" max="3" width="16.28515625" bestFit="1" customWidth="1"/>
    <col min="4" max="4" width="17.85546875" customWidth="1"/>
    <col min="5" max="5" width="18.7109375" customWidth="1"/>
    <col min="6" max="6" width="16" bestFit="1" customWidth="1"/>
    <col min="7" max="7" width="16" style="14" bestFit="1" customWidth="1"/>
    <col min="8" max="8" width="15.28515625" bestFit="1" customWidth="1"/>
    <col min="9" max="9" width="19" customWidth="1"/>
  </cols>
  <sheetData>
    <row r="1" spans="1:7" ht="15.75" thickBot="1" x14ac:dyDescent="0.3">
      <c r="A1" s="17" t="s">
        <v>30</v>
      </c>
      <c r="B1" s="18"/>
      <c r="C1" s="19"/>
      <c r="D1" s="19"/>
      <c r="E1" s="19"/>
      <c r="F1" s="19"/>
      <c r="G1" s="20"/>
    </row>
    <row r="2" spans="1:7" ht="15.75" thickBot="1" x14ac:dyDescent="0.3">
      <c r="A2" s="1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7" ht="15.75" thickBot="1" x14ac:dyDescent="0.3">
      <c r="A3" s="5" t="s">
        <v>6</v>
      </c>
      <c r="B3" s="7"/>
      <c r="C3" s="8"/>
      <c r="D3" s="8"/>
      <c r="E3" s="8"/>
      <c r="F3" s="8"/>
      <c r="G3" s="15"/>
    </row>
    <row r="4" spans="1:7" ht="15.75" thickBot="1" x14ac:dyDescent="0.3">
      <c r="A4" s="3" t="s">
        <v>7</v>
      </c>
      <c r="B4" s="9">
        <v>3000000</v>
      </c>
      <c r="C4" s="9">
        <v>6000000</v>
      </c>
      <c r="D4" s="9">
        <v>6000000</v>
      </c>
      <c r="E4" s="9"/>
      <c r="F4" s="9"/>
      <c r="G4" s="10">
        <f t="shared" ref="G4:G12" si="0">SUM(B4:F4)</f>
        <v>15000000</v>
      </c>
    </row>
    <row r="5" spans="1:7" ht="15.75" thickBot="1" x14ac:dyDescent="0.3">
      <c r="A5" s="3" t="s">
        <v>8</v>
      </c>
      <c r="B5" s="9">
        <v>5000000</v>
      </c>
      <c r="C5" s="9">
        <v>1500000</v>
      </c>
      <c r="D5" s="9">
        <v>2000000</v>
      </c>
      <c r="E5" s="9"/>
      <c r="F5" s="9"/>
      <c r="G5" s="10">
        <f t="shared" si="0"/>
        <v>8500000</v>
      </c>
    </row>
    <row r="6" spans="1:7" ht="15.75" thickBot="1" x14ac:dyDescent="0.3">
      <c r="A6" s="3" t="s">
        <v>9</v>
      </c>
      <c r="B6" s="9">
        <v>200000000</v>
      </c>
      <c r="C6" s="9">
        <v>300000000</v>
      </c>
      <c r="D6" s="9">
        <v>400000000</v>
      </c>
      <c r="E6" s="9">
        <v>300000000</v>
      </c>
      <c r="F6" s="9">
        <v>200000000</v>
      </c>
      <c r="G6" s="10">
        <f t="shared" si="0"/>
        <v>1400000000</v>
      </c>
    </row>
    <row r="7" spans="1:7" ht="15.75" thickBot="1" x14ac:dyDescent="0.3">
      <c r="A7" s="3" t="s">
        <v>10</v>
      </c>
      <c r="B7" s="9">
        <v>200000000</v>
      </c>
      <c r="C7" s="9">
        <v>300000000</v>
      </c>
      <c r="D7" s="9">
        <v>400000000</v>
      </c>
      <c r="E7" s="9">
        <v>300000000</v>
      </c>
      <c r="F7" s="9">
        <v>200000000</v>
      </c>
      <c r="G7" s="10">
        <f t="shared" si="0"/>
        <v>1400000000</v>
      </c>
    </row>
    <row r="8" spans="1:7" ht="15.75" thickBot="1" x14ac:dyDescent="0.3">
      <c r="A8" s="3" t="s">
        <v>11</v>
      </c>
      <c r="B8" s="9">
        <v>500000000</v>
      </c>
      <c r="C8" s="9">
        <v>1200000000</v>
      </c>
      <c r="D8" s="9">
        <v>1500000000</v>
      </c>
      <c r="E8" s="9">
        <v>1800000000</v>
      </c>
      <c r="F8" s="9"/>
      <c r="G8" s="10">
        <f t="shared" si="0"/>
        <v>5000000000</v>
      </c>
    </row>
    <row r="9" spans="1:7" ht="15.75" thickBot="1" x14ac:dyDescent="0.3">
      <c r="A9" s="3" t="s">
        <v>12</v>
      </c>
      <c r="B9" s="9">
        <v>0</v>
      </c>
      <c r="C9" s="9">
        <v>0</v>
      </c>
      <c r="D9" s="9"/>
      <c r="E9" s="9">
        <v>0</v>
      </c>
      <c r="F9" s="9">
        <v>0</v>
      </c>
      <c r="G9" s="10">
        <f t="shared" si="0"/>
        <v>0</v>
      </c>
    </row>
    <row r="10" spans="1:7" ht="15.75" thickBot="1" x14ac:dyDescent="0.3">
      <c r="A10" s="3" t="s">
        <v>13</v>
      </c>
      <c r="B10" s="9">
        <v>0</v>
      </c>
      <c r="C10" s="9">
        <v>3000000</v>
      </c>
      <c r="D10" s="9">
        <v>3000000</v>
      </c>
      <c r="E10" s="9">
        <v>3000000</v>
      </c>
      <c r="F10" s="9">
        <v>0</v>
      </c>
      <c r="G10" s="10">
        <f t="shared" si="0"/>
        <v>9000000</v>
      </c>
    </row>
    <row r="11" spans="1:7" ht="15.75" thickBot="1" x14ac:dyDescent="0.3">
      <c r="A11" s="3" t="s">
        <v>14</v>
      </c>
      <c r="B11" s="9">
        <v>100000000</v>
      </c>
      <c r="C11" s="9">
        <v>300000000</v>
      </c>
      <c r="D11" s="9">
        <v>600000000</v>
      </c>
      <c r="E11" s="9">
        <v>300000000</v>
      </c>
      <c r="F11" s="9">
        <v>300000000</v>
      </c>
      <c r="G11" s="10">
        <f t="shared" si="0"/>
        <v>1600000000</v>
      </c>
    </row>
    <row r="12" spans="1:7" ht="15.75" thickBot="1" x14ac:dyDescent="0.3">
      <c r="A12" s="3" t="s">
        <v>15</v>
      </c>
      <c r="B12" s="21">
        <v>8040000</v>
      </c>
      <c r="C12" s="22">
        <v>25000000</v>
      </c>
      <c r="D12" s="22">
        <v>28000000</v>
      </c>
      <c r="E12" s="22">
        <v>31000000</v>
      </c>
      <c r="F12" s="22">
        <v>34000000</v>
      </c>
      <c r="G12" s="23">
        <f t="shared" si="0"/>
        <v>126040000</v>
      </c>
    </row>
    <row r="13" spans="1:7" ht="15.75" thickBot="1" x14ac:dyDescent="0.3">
      <c r="A13" s="2" t="s">
        <v>16</v>
      </c>
      <c r="B13" s="11">
        <f t="shared" ref="B13:G13" si="1">SUM(B4:B12)</f>
        <v>1016040000</v>
      </c>
      <c r="C13" s="9">
        <f t="shared" si="1"/>
        <v>2135500000</v>
      </c>
      <c r="D13" s="9">
        <f t="shared" si="1"/>
        <v>2939000000</v>
      </c>
      <c r="E13" s="9">
        <f t="shared" si="1"/>
        <v>2734000000</v>
      </c>
      <c r="F13" s="9">
        <f t="shared" si="1"/>
        <v>734000000</v>
      </c>
      <c r="G13" s="10">
        <f t="shared" si="1"/>
        <v>9558540000</v>
      </c>
    </row>
    <row r="14" spans="1:7" ht="15.75" thickBot="1" x14ac:dyDescent="0.3">
      <c r="A14" s="3"/>
      <c r="B14" s="9"/>
      <c r="C14" s="9"/>
      <c r="D14" s="9"/>
      <c r="E14" s="9"/>
      <c r="F14" s="9"/>
      <c r="G14" s="10"/>
    </row>
    <row r="15" spans="1:7" ht="15.75" thickBot="1" x14ac:dyDescent="0.3">
      <c r="A15" s="2" t="s">
        <v>17</v>
      </c>
      <c r="B15" s="9"/>
      <c r="C15" s="9"/>
      <c r="D15" s="9"/>
      <c r="E15" s="9"/>
      <c r="F15" s="9"/>
      <c r="G15" s="10"/>
    </row>
    <row r="16" spans="1:7" ht="15.75" thickBot="1" x14ac:dyDescent="0.3">
      <c r="A16" s="3" t="s">
        <v>27</v>
      </c>
      <c r="B16" s="12" t="s">
        <v>29</v>
      </c>
      <c r="C16" s="13">
        <v>50000</v>
      </c>
      <c r="D16" s="13">
        <v>120000</v>
      </c>
      <c r="E16" s="13">
        <v>150000</v>
      </c>
      <c r="F16" s="13">
        <v>180000</v>
      </c>
      <c r="G16" s="13">
        <f>SUM(B16:F16)</f>
        <v>500000</v>
      </c>
    </row>
    <row r="17" spans="1:9" ht="15.75" thickBot="1" x14ac:dyDescent="0.3">
      <c r="A17" s="3" t="s">
        <v>18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10">
        <f>SUM(B17:F17)</f>
        <v>0</v>
      </c>
    </row>
    <row r="18" spans="1:9" ht="15.75" thickBot="1" x14ac:dyDescent="0.3">
      <c r="A18" s="3" t="s">
        <v>19</v>
      </c>
      <c r="B18" s="9">
        <v>0</v>
      </c>
      <c r="C18" s="9">
        <v>250000000</v>
      </c>
      <c r="D18" s="9">
        <v>850000000</v>
      </c>
      <c r="E18" s="9">
        <v>1600000000</v>
      </c>
      <c r="F18" s="9">
        <v>2500000000</v>
      </c>
      <c r="G18" s="10">
        <f>SUM(B18:F18)</f>
        <v>5200000000</v>
      </c>
    </row>
    <row r="19" spans="1:9" ht="15.75" thickBot="1" x14ac:dyDescent="0.3">
      <c r="A19" s="3" t="s">
        <v>20</v>
      </c>
      <c r="B19" s="9">
        <v>0</v>
      </c>
      <c r="C19" s="9">
        <v>20000000</v>
      </c>
      <c r="D19" s="9">
        <v>68000000</v>
      </c>
      <c r="E19" s="9">
        <v>128000000</v>
      </c>
      <c r="F19" s="9">
        <v>200000000</v>
      </c>
      <c r="G19" s="10">
        <f>SUM(B19:F19)</f>
        <v>416000000</v>
      </c>
    </row>
    <row r="20" spans="1:9" ht="15.75" thickBot="1" x14ac:dyDescent="0.3">
      <c r="A20" s="2" t="s">
        <v>21</v>
      </c>
      <c r="B20" s="11">
        <f t="shared" ref="B20:G20" si="2">SUM(B17:B19)</f>
        <v>0</v>
      </c>
      <c r="C20" s="11">
        <f t="shared" si="2"/>
        <v>270000000</v>
      </c>
      <c r="D20" s="11">
        <f t="shared" si="2"/>
        <v>918000000</v>
      </c>
      <c r="E20" s="11">
        <f t="shared" si="2"/>
        <v>1728000000</v>
      </c>
      <c r="F20" s="11">
        <f t="shared" si="2"/>
        <v>2700000000</v>
      </c>
      <c r="G20" s="16">
        <f t="shared" si="2"/>
        <v>5616000000</v>
      </c>
    </row>
    <row r="21" spans="1:9" ht="15.75" thickBot="1" x14ac:dyDescent="0.3">
      <c r="A21" s="3"/>
      <c r="B21" s="9"/>
      <c r="C21" s="9"/>
      <c r="D21" s="9"/>
      <c r="E21" s="9"/>
      <c r="F21" s="9"/>
      <c r="G21" s="10"/>
    </row>
    <row r="22" spans="1:9" ht="15.75" thickBot="1" x14ac:dyDescent="0.3">
      <c r="A22" s="3" t="s">
        <v>22</v>
      </c>
      <c r="B22" s="11">
        <f>SUM(B13:B21)</f>
        <v>1016040000</v>
      </c>
      <c r="C22" s="25">
        <v>270000000</v>
      </c>
      <c r="D22" s="9">
        <v>918000000</v>
      </c>
      <c r="E22" s="11">
        <v>1728000000</v>
      </c>
      <c r="F22" s="11">
        <v>2700000000</v>
      </c>
      <c r="G22" s="10">
        <v>5616000000</v>
      </c>
    </row>
    <row r="23" spans="1:9" ht="15.75" thickBot="1" x14ac:dyDescent="0.3">
      <c r="A23" s="3" t="s">
        <v>23</v>
      </c>
      <c r="B23" s="24">
        <f>SUM(B14:B22)</f>
        <v>1016040000</v>
      </c>
      <c r="C23" s="11">
        <v>2135500000</v>
      </c>
      <c r="D23" s="11">
        <v>2939000000</v>
      </c>
      <c r="E23" s="11">
        <v>2734000000</v>
      </c>
      <c r="F23" s="11">
        <v>734000000</v>
      </c>
      <c r="G23" s="10">
        <f>SUM(B23:F23)</f>
        <v>9558540000</v>
      </c>
    </row>
    <row r="24" spans="1:9" ht="15.75" thickBot="1" x14ac:dyDescent="0.3">
      <c r="A24" s="3" t="s">
        <v>24</v>
      </c>
      <c r="B24" s="9">
        <v>0</v>
      </c>
      <c r="C24" s="9">
        <v>300000000</v>
      </c>
      <c r="D24" s="9">
        <v>300000000</v>
      </c>
      <c r="E24" s="9">
        <v>300000000</v>
      </c>
      <c r="F24" s="9">
        <v>300000000</v>
      </c>
      <c r="G24" s="10">
        <f>SUM(B24:F24)</f>
        <v>1200000000</v>
      </c>
      <c r="H24" s="26"/>
      <c r="I24" s="26"/>
    </row>
    <row r="25" spans="1:9" ht="15.75" thickBot="1" x14ac:dyDescent="0.3">
      <c r="A25" s="3" t="s">
        <v>25</v>
      </c>
      <c r="B25" s="9">
        <v>0</v>
      </c>
      <c r="C25" s="9"/>
      <c r="D25" s="9">
        <v>100000000</v>
      </c>
      <c r="E25" s="9">
        <v>100000000</v>
      </c>
      <c r="F25" s="9">
        <v>100000000</v>
      </c>
      <c r="G25" s="10">
        <f>SUM(B25:F25)</f>
        <v>300000000</v>
      </c>
    </row>
    <row r="26" spans="1:9" ht="15.75" thickBot="1" x14ac:dyDescent="0.3">
      <c r="A26" s="2" t="s">
        <v>26</v>
      </c>
      <c r="B26" s="27">
        <f>SUM(B23:B25)</f>
        <v>1016040000</v>
      </c>
      <c r="C26" s="27">
        <v>2165500000</v>
      </c>
      <c r="D26" s="27">
        <v>1865500000</v>
      </c>
      <c r="E26" s="27">
        <v>1406000000</v>
      </c>
      <c r="F26" s="28">
        <v>1566000000</v>
      </c>
      <c r="G26" s="29">
        <v>5142540000</v>
      </c>
    </row>
    <row r="28" spans="1:9" ht="99" customHeight="1" x14ac:dyDescent="0.25">
      <c r="A28" s="4" t="s">
        <v>28</v>
      </c>
    </row>
  </sheetData>
  <pageMargins left="0.25" right="0.25" top="0.75" bottom="0.75" header="0.3" footer="0.3"/>
  <pageSetup scale="89" orientation="landscape" r:id="rId1"/>
  <ignoredErrors>
    <ignoredError sqref="C20:F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HPES NMCI 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Denton, Robert James CIV USN BCME (USA)</dc:creator>
  <cp:lastModifiedBy>GUSTAVO RUIZ</cp:lastModifiedBy>
  <cp:lastPrinted>2020-03-03T20:31:41Z</cp:lastPrinted>
  <dcterms:created xsi:type="dcterms:W3CDTF">2020-03-03T17:01:28Z</dcterms:created>
  <dcterms:modified xsi:type="dcterms:W3CDTF">2020-03-05T02:15:52Z</dcterms:modified>
</cp:coreProperties>
</file>